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60" windowWidth="24240" windowHeight="11565" activeTab="1"/>
  </bookViews>
  <sheets>
    <sheet name="Challenger August 3 2016" sheetId="1" r:id="rId1"/>
    <sheet name="Metadata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H3" i="1" l="1"/>
  <c r="H2" i="1"/>
</calcChain>
</file>

<file path=xl/sharedStrings.xml><?xml version="1.0" encoding="utf-8"?>
<sst xmlns="http://schemas.openxmlformats.org/spreadsheetml/2006/main" count="71" uniqueCount="66">
  <si>
    <t>K16-405</t>
  </si>
  <si>
    <t>MW16-14S</t>
  </si>
  <si>
    <t>K16-404</t>
  </si>
  <si>
    <t>MW16-14D</t>
  </si>
  <si>
    <t>Flowing Water</t>
  </si>
  <si>
    <t>K16-406</t>
  </si>
  <si>
    <t>ABM94</t>
  </si>
  <si>
    <t>Stake in Drill Hole</t>
  </si>
  <si>
    <t>K16-378</t>
  </si>
  <si>
    <t>KRAK036</t>
  </si>
  <si>
    <t>K16-372</t>
  </si>
  <si>
    <t>SEB005</t>
  </si>
  <si>
    <t>K16-377</t>
  </si>
  <si>
    <t>GT01</t>
  </si>
  <si>
    <t>K16-374</t>
  </si>
  <si>
    <t>SEB004</t>
  </si>
  <si>
    <t xml:space="preserve">K16-384 </t>
  </si>
  <si>
    <t>Tied Collar</t>
  </si>
  <si>
    <t>K16-394</t>
  </si>
  <si>
    <t xml:space="preserve">Tied Collar </t>
  </si>
  <si>
    <t>K16-385</t>
  </si>
  <si>
    <t>KRAK035</t>
  </si>
  <si>
    <t>K16-399</t>
  </si>
  <si>
    <t>KRAK037</t>
  </si>
  <si>
    <t>Tied Stake</t>
  </si>
  <si>
    <t>Point_ID</t>
  </si>
  <si>
    <t>Northing</t>
  </si>
  <si>
    <t>Easting</t>
  </si>
  <si>
    <t>Elevation</t>
  </si>
  <si>
    <t>Code</t>
  </si>
  <si>
    <t>Notes</t>
  </si>
  <si>
    <t>Top PVC to ground</t>
  </si>
  <si>
    <t>Ground Elevation (wells)</t>
  </si>
  <si>
    <t>Item</t>
  </si>
  <si>
    <t>Metadata</t>
  </si>
  <si>
    <t>Horizontal Datum:</t>
  </si>
  <si>
    <t>NAD83 CSRS Epoch 2002</t>
  </si>
  <si>
    <t>Vertical Datum:</t>
  </si>
  <si>
    <t>CGVD28 (HT v2.0 Geoid)</t>
  </si>
  <si>
    <t>Coordinate Projection:</t>
  </si>
  <si>
    <t>UTM Zone 9 North, metres</t>
  </si>
  <si>
    <t>Date:</t>
  </si>
  <si>
    <t>Prevailing weather conditions including temperature:</t>
  </si>
  <si>
    <t>Not recorded</t>
  </si>
  <si>
    <t>Purpose of data collection for that day:</t>
  </si>
  <si>
    <t>Measure Drill Holes and Monitering Wells</t>
  </si>
  <si>
    <t>Name of company submitting the data:</t>
  </si>
  <si>
    <t>Challenger Geomatics Ltd.</t>
  </si>
  <si>
    <t>Name, license number, and stamp, of the licensed surveyor:</t>
  </si>
  <si>
    <t>Paul Burbidge, Commission number 1787</t>
  </si>
  <si>
    <t>Name of field crew chief:</t>
  </si>
  <si>
    <t>Nathan Conroy, Party Chief</t>
  </si>
  <si>
    <t>Names of other crew members and responsibilities:</t>
  </si>
  <si>
    <t>Type of data collection (GPS RTK, handheld GPS, other):</t>
  </si>
  <si>
    <t>Leica Viva RTK GNSS</t>
  </si>
  <si>
    <t>ID of pre-existing control monument used as RTK base station or initial check for handheld:</t>
  </si>
  <si>
    <t>2816, 2819</t>
  </si>
  <si>
    <t>Other control monuments checked and amount of measured discrepancy:</t>
  </si>
  <si>
    <t>ID of new control monuments established:</t>
  </si>
  <si>
    <t>NA</t>
  </si>
  <si>
    <t>Issues encountered and how they were resolved:</t>
  </si>
  <si>
    <t xml:space="preserve">None </t>
  </si>
  <si>
    <t>Notes from field crew chief;</t>
  </si>
  <si>
    <t>2800 (0.003 H, 0.002 V), 2800 (0.002 H, 0.016 V)</t>
  </si>
  <si>
    <t>Mason Gray, survey assistant</t>
  </si>
  <si>
    <t>K16-391 not found, under active drill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</si>
</sst>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right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left"/>
    </xf>
    <xf numFmtId="15" fontId="0" fillId="2" borderId="0" xfId="0" applyNumberFormat="1" applyFill="1" applyAlignment="1">
      <alignment horizontal="left"/>
    </xf>
    <xf numFmtId="2" fontId="0" fillId="0" borderId="0" xfId="0" applyNumberForma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workbookViewId="0">
      <selection activeCell="A8" sqref="A8:XFD8"/>
    </sheetView>
  </sheetViews>
  <sheetFormatPr defaultRowHeight="15" x14ac:dyDescent="0.25"/>
  <cols>
    <col min="1" max="1" width="18" customWidth="1"/>
    <col min="2" max="2" width="20" customWidth="1"/>
    <col min="3" max="3" width="19.28515625" customWidth="1"/>
    <col min="4" max="4" width="16.85546875" customWidth="1"/>
    <col min="5" max="5" width="19" customWidth="1"/>
    <col min="6" max="6" width="37.7109375" customWidth="1"/>
    <col min="7" max="7" width="38" customWidth="1"/>
    <col min="8" max="8" width="42.140625" customWidth="1"/>
  </cols>
  <sheetData>
    <row r="1" spans="1:8" s="1" customFormat="1" x14ac:dyDescent="0.25">
      <c r="A1" s="2" t="s">
        <v>25</v>
      </c>
      <c r="B1" s="2" t="s">
        <v>26</v>
      </c>
      <c r="C1" s="2" t="s">
        <v>27</v>
      </c>
      <c r="D1" s="2" t="s">
        <v>28</v>
      </c>
      <c r="E1" s="2" t="s">
        <v>29</v>
      </c>
      <c r="F1" s="2" t="s">
        <v>30</v>
      </c>
      <c r="G1" s="2" t="s">
        <v>31</v>
      </c>
      <c r="H1" s="2" t="s">
        <v>32</v>
      </c>
    </row>
    <row r="2" spans="1:8" x14ac:dyDescent="0.25">
      <c r="A2" s="1" t="s">
        <v>0</v>
      </c>
      <c r="B2" s="9">
        <v>6818382.9189999998</v>
      </c>
      <c r="C2" s="9">
        <v>414780.07699999999</v>
      </c>
      <c r="D2" s="9">
        <v>1343.116</v>
      </c>
      <c r="E2" s="1" t="s">
        <v>1</v>
      </c>
      <c r="F2" s="1"/>
      <c r="G2" s="1">
        <v>-1.06</v>
      </c>
      <c r="H2" s="9">
        <f>D2+G2</f>
        <v>1342.056</v>
      </c>
    </row>
    <row r="3" spans="1:8" x14ac:dyDescent="0.25">
      <c r="A3" s="1" t="s">
        <v>2</v>
      </c>
      <c r="B3" s="9">
        <v>6818386.1150000002</v>
      </c>
      <c r="C3" s="9">
        <v>414779.478</v>
      </c>
      <c r="D3" s="9">
        <v>1343.106</v>
      </c>
      <c r="E3" s="1" t="s">
        <v>3</v>
      </c>
      <c r="F3" s="1" t="s">
        <v>4</v>
      </c>
      <c r="G3" s="1">
        <v>-1.04</v>
      </c>
      <c r="H3" s="9">
        <f>D3+G3</f>
        <v>1342.066</v>
      </c>
    </row>
    <row r="4" spans="1:8" x14ac:dyDescent="0.25">
      <c r="A4" s="1" t="s">
        <v>5</v>
      </c>
      <c r="B4" s="9">
        <v>6815521.9589999998</v>
      </c>
      <c r="C4" s="9">
        <v>414326.91200000001</v>
      </c>
      <c r="D4" s="9">
        <v>1524.1510000000001</v>
      </c>
      <c r="E4" s="1" t="s">
        <v>6</v>
      </c>
      <c r="F4" s="1" t="s">
        <v>7</v>
      </c>
      <c r="G4" s="1"/>
      <c r="H4" s="1"/>
    </row>
    <row r="5" spans="1:8" x14ac:dyDescent="0.25">
      <c r="A5" s="1" t="s">
        <v>8</v>
      </c>
      <c r="B5" s="9">
        <v>6815015.4910000004</v>
      </c>
      <c r="C5" s="9">
        <v>414916.28600000002</v>
      </c>
      <c r="D5" s="9">
        <v>1386.0809999999999</v>
      </c>
      <c r="E5" s="1" t="s">
        <v>9</v>
      </c>
      <c r="F5" s="1" t="s">
        <v>7</v>
      </c>
      <c r="G5" s="1"/>
      <c r="H5" s="1"/>
    </row>
    <row r="6" spans="1:8" x14ac:dyDescent="0.25">
      <c r="A6" s="1" t="s">
        <v>10</v>
      </c>
      <c r="B6" s="9">
        <v>6814798.0810000002</v>
      </c>
      <c r="C6" s="9">
        <v>415122.45899999997</v>
      </c>
      <c r="D6" s="9">
        <v>1390.7650000000001</v>
      </c>
      <c r="E6" s="1" t="s">
        <v>11</v>
      </c>
      <c r="F6" s="1" t="s">
        <v>7</v>
      </c>
      <c r="G6" s="1"/>
      <c r="H6" s="1"/>
    </row>
    <row r="7" spans="1:8" x14ac:dyDescent="0.25">
      <c r="A7" s="1" t="s">
        <v>12</v>
      </c>
      <c r="B7" s="9">
        <v>6815089.79</v>
      </c>
      <c r="C7" s="9">
        <v>415150.652</v>
      </c>
      <c r="D7" s="9">
        <v>1406.9010000000001</v>
      </c>
      <c r="E7" s="1" t="s">
        <v>13</v>
      </c>
      <c r="F7" s="1" t="s">
        <v>7</v>
      </c>
      <c r="G7" s="1"/>
      <c r="H7" s="1"/>
    </row>
    <row r="8" spans="1:8" x14ac:dyDescent="0.25">
      <c r="A8" s="1" t="s">
        <v>14</v>
      </c>
      <c r="B8" s="9">
        <v>6815005.3449999997</v>
      </c>
      <c r="C8" s="9">
        <v>415456.033</v>
      </c>
      <c r="D8" s="9">
        <v>1512.6959999999999</v>
      </c>
      <c r="E8" s="1" t="s">
        <v>15</v>
      </c>
      <c r="F8" s="1" t="s">
        <v>7</v>
      </c>
      <c r="G8" s="1"/>
      <c r="H8" s="1"/>
    </row>
    <row r="9" spans="1:8" x14ac:dyDescent="0.25">
      <c r="A9" s="1" t="s">
        <v>16</v>
      </c>
      <c r="B9" s="9">
        <v>6815386.4400000004</v>
      </c>
      <c r="C9" s="9">
        <v>415660.86499999999</v>
      </c>
      <c r="D9" s="9">
        <v>1562.585</v>
      </c>
      <c r="E9" s="1"/>
      <c r="F9" s="1" t="s">
        <v>17</v>
      </c>
      <c r="G9" s="1"/>
      <c r="H9" s="1"/>
    </row>
    <row r="10" spans="1:8" x14ac:dyDescent="0.25">
      <c r="A10" s="1" t="s">
        <v>18</v>
      </c>
      <c r="B10" s="9">
        <v>6815387.3159999996</v>
      </c>
      <c r="C10" s="9">
        <v>415660.02600000001</v>
      </c>
      <c r="D10" s="9">
        <v>1562.5730000000001</v>
      </c>
      <c r="E10" s="1"/>
      <c r="F10" s="1" t="s">
        <v>19</v>
      </c>
      <c r="G10" s="1"/>
      <c r="H10" s="1"/>
    </row>
    <row r="11" spans="1:8" x14ac:dyDescent="0.25">
      <c r="A11" s="1" t="s">
        <v>22</v>
      </c>
      <c r="B11" s="9">
        <v>6815529.3710000003</v>
      </c>
      <c r="C11" s="9">
        <v>415448.34499999997</v>
      </c>
      <c r="D11" s="9">
        <v>1518.146</v>
      </c>
      <c r="E11" s="1" t="s">
        <v>23</v>
      </c>
      <c r="F11" s="1" t="s">
        <v>24</v>
      </c>
      <c r="G11" s="1"/>
      <c r="H11" s="1"/>
    </row>
    <row r="12" spans="1:8" x14ac:dyDescent="0.25">
      <c r="A12" s="1" t="s">
        <v>20</v>
      </c>
      <c r="B12" s="9">
        <v>6815529.4270000001</v>
      </c>
      <c r="C12" s="9">
        <v>415447.87199999997</v>
      </c>
      <c r="D12" s="9">
        <v>1518.1790000000001</v>
      </c>
      <c r="E12" s="1" t="s">
        <v>21</v>
      </c>
      <c r="F12" s="1" t="s">
        <v>24</v>
      </c>
      <c r="G12" s="1"/>
      <c r="H12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6"/>
  <sheetViews>
    <sheetView tabSelected="1" workbookViewId="0">
      <selection activeCell="D17" sqref="D17"/>
    </sheetView>
  </sheetViews>
  <sheetFormatPr defaultRowHeight="15" x14ac:dyDescent="0.25"/>
  <cols>
    <col min="1" max="1" width="20.42578125" customWidth="1"/>
    <col min="2" max="2" width="82.28515625" customWidth="1"/>
    <col min="3" max="3" width="62.140625" customWidth="1"/>
  </cols>
  <sheetData>
    <row r="1" spans="1:3" x14ac:dyDescent="0.25">
      <c r="A1" s="3"/>
      <c r="B1" s="4" t="s">
        <v>33</v>
      </c>
      <c r="C1" s="5" t="s">
        <v>34</v>
      </c>
    </row>
    <row r="2" spans="1:3" x14ac:dyDescent="0.25">
      <c r="A2" s="3"/>
      <c r="B2" s="3" t="s">
        <v>35</v>
      </c>
      <c r="C2" s="6" t="s">
        <v>36</v>
      </c>
    </row>
    <row r="3" spans="1:3" x14ac:dyDescent="0.25">
      <c r="A3" s="3"/>
      <c r="B3" s="3" t="s">
        <v>37</v>
      </c>
      <c r="C3" s="6" t="s">
        <v>38</v>
      </c>
    </row>
    <row r="4" spans="1:3" x14ac:dyDescent="0.25">
      <c r="A4" s="3"/>
      <c r="B4" s="3" t="s">
        <v>39</v>
      </c>
      <c r="C4" s="6" t="s">
        <v>40</v>
      </c>
    </row>
    <row r="5" spans="1:3" x14ac:dyDescent="0.25">
      <c r="A5" s="3"/>
      <c r="B5" s="3" t="s">
        <v>41</v>
      </c>
      <c r="C5" s="8">
        <v>42585</v>
      </c>
    </row>
    <row r="6" spans="1:3" x14ac:dyDescent="0.25">
      <c r="A6" s="3"/>
      <c r="B6" s="3" t="s">
        <v>42</v>
      </c>
      <c r="C6" s="6" t="s">
        <v>43</v>
      </c>
    </row>
    <row r="7" spans="1:3" x14ac:dyDescent="0.25">
      <c r="A7" s="3"/>
      <c r="B7" s="3" t="s">
        <v>44</v>
      </c>
      <c r="C7" s="6" t="s">
        <v>45</v>
      </c>
    </row>
    <row r="8" spans="1:3" x14ac:dyDescent="0.25">
      <c r="A8" s="3"/>
      <c r="B8" s="3" t="s">
        <v>46</v>
      </c>
      <c r="C8" s="6" t="s">
        <v>47</v>
      </c>
    </row>
    <row r="9" spans="1:3" x14ac:dyDescent="0.25">
      <c r="A9" s="3"/>
      <c r="B9" s="3" t="s">
        <v>48</v>
      </c>
      <c r="C9" s="6" t="s">
        <v>49</v>
      </c>
    </row>
    <row r="10" spans="1:3" x14ac:dyDescent="0.25">
      <c r="A10" s="3"/>
      <c r="B10" s="3" t="s">
        <v>50</v>
      </c>
      <c r="C10" s="6" t="s">
        <v>51</v>
      </c>
    </row>
    <row r="11" spans="1:3" x14ac:dyDescent="0.25">
      <c r="A11" s="3"/>
      <c r="B11" s="3" t="s">
        <v>52</v>
      </c>
      <c r="C11" s="6" t="s">
        <v>64</v>
      </c>
    </row>
    <row r="12" spans="1:3" x14ac:dyDescent="0.25">
      <c r="A12" s="3"/>
      <c r="B12" s="3" t="s">
        <v>53</v>
      </c>
      <c r="C12" s="6" t="s">
        <v>54</v>
      </c>
    </row>
    <row r="13" spans="1:3" x14ac:dyDescent="0.25">
      <c r="A13" s="3"/>
      <c r="B13" s="3" t="s">
        <v>55</v>
      </c>
      <c r="C13" s="7" t="s">
        <v>56</v>
      </c>
    </row>
    <row r="14" spans="1:3" x14ac:dyDescent="0.25">
      <c r="A14" s="3"/>
      <c r="B14" s="3" t="s">
        <v>57</v>
      </c>
      <c r="C14" s="6" t="s">
        <v>63</v>
      </c>
    </row>
    <row r="15" spans="1:3" x14ac:dyDescent="0.25">
      <c r="A15" s="3"/>
      <c r="B15" s="3" t="s">
        <v>58</v>
      </c>
      <c r="C15" s="6" t="s">
        <v>59</v>
      </c>
    </row>
    <row r="16" spans="1:3" x14ac:dyDescent="0.25">
      <c r="A16" s="3"/>
      <c r="B16" s="3" t="s">
        <v>60</v>
      </c>
      <c r="C16" s="6" t="s">
        <v>61</v>
      </c>
    </row>
    <row r="17" spans="1:3" x14ac:dyDescent="0.25">
      <c r="A17" s="3"/>
      <c r="B17" s="3" t="s">
        <v>62</v>
      </c>
      <c r="C17" s="6" t="s">
        <v>65</v>
      </c>
    </row>
    <row r="18" spans="1:3" x14ac:dyDescent="0.25">
      <c r="A18" s="3"/>
      <c r="B18" s="3"/>
      <c r="C18" s="6"/>
    </row>
    <row r="19" spans="1:3" x14ac:dyDescent="0.25">
      <c r="A19" s="3"/>
      <c r="B19" s="3"/>
      <c r="C19" s="6"/>
    </row>
    <row r="20" spans="1:3" x14ac:dyDescent="0.25">
      <c r="A20" s="3"/>
      <c r="B20" s="3"/>
      <c r="C20" s="6"/>
    </row>
    <row r="21" spans="1:3" x14ac:dyDescent="0.25">
      <c r="A21" s="3"/>
      <c r="B21" s="3"/>
      <c r="C21" s="6"/>
    </row>
    <row r="22" spans="1:3" x14ac:dyDescent="0.25">
      <c r="A22" s="3"/>
      <c r="B22" s="3"/>
      <c r="C22" s="6"/>
    </row>
    <row r="23" spans="1:3" x14ac:dyDescent="0.25">
      <c r="A23" s="3"/>
      <c r="B23" s="3"/>
      <c r="C23" s="6"/>
    </row>
    <row r="24" spans="1:3" x14ac:dyDescent="0.25">
      <c r="A24" s="3"/>
      <c r="B24" s="3"/>
      <c r="C24" s="6"/>
    </row>
    <row r="25" spans="1:3" x14ac:dyDescent="0.25">
      <c r="A25" s="3"/>
      <c r="B25" s="3"/>
      <c r="C25" s="6"/>
    </row>
    <row r="26" spans="1:3" x14ac:dyDescent="0.25">
      <c r="A26" s="3"/>
      <c r="B26" s="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Challenger August 3 2016</vt:lpstr>
      <vt:lpstr>Metadata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Mason Gray</dc:creator>
  <cp:lastModifiedBy>Paul Burbidge</cp:lastModifiedBy>
  <dcterms:created xsi:type="dcterms:W3CDTF">2016-08-05T16:58:05Z</dcterms:created>
  <dcterms:modified xsi:type="dcterms:W3CDTF">2016-08-05T18:25:23Z</dcterms:modified>
</cp:coreProperties>
</file>