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<sst xmlns="http://schemas.openxmlformats.org/spreadsheetml/2006/main" count="54" uniqueCount="32">
  <si>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HOLE-ID</t>
  </si>
  <si>
    <t>EASTING</t>
  </si>
  <si>
    <t>NORTHING</t>
  </si>
  <si>
    <t>ELEV</t>
  </si>
  <si>
    <t>LENGTH</t>
  </si>
  <si>
    <t>ZONE</t>
  </si>
  <si>
    <t>START</t>
  </si>
  <si>
    <t>FINISH</t>
  </si>
  <si>
    <t>DDH-12-01</t>
  </si>
  <si>
    <t>PELLY</t>
  </si>
  <si>
    <t>DDH-12-02</t>
  </si>
  <si>
    <t>DDH-12-03</t>
  </si>
  <si>
    <t>DDH-12-04</t>
  </si>
  <si>
    <t>DDH-12-05</t>
  </si>
  <si>
    <t>DDH-12-06</t>
  </si>
  <si>
    <t>DDH-12-07</t>
  </si>
  <si>
    <t>DDH-12-08</t>
  </si>
  <si>
    <t>DDH-12-09</t>
  </si>
  <si>
    <t>DDH-12-10</t>
  </si>
  <si>
    <t>DDH-12-11</t>
  </si>
  <si>
    <t>DDH-12-12</t>
  </si>
  <si>
    <t>DDH-12-13</t>
  </si>
  <si>
    <t>DDH-12-14</t>
  </si>
  <si>
    <t>DDH-12-15</t>
  </si>
  <si>
    <t>DDH-12-16</t>
  </si>
  <si>
    <t>DDH-12-17</t>
  </si>
  <si>
    <t>DDH-12-18</t>
  </si>
  <si>
    <t>DDH-12-19</t>
  </si>
  <si>
    <t>DDH-12-20</t>
  </si>
  <si>
    <t>DDH-12-21</t>
  </si>
  <si>
    <t>DDH-12-22</t>
  </si>
  <si>
    <t>DDH-12-23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</si>
</sst>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8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8" fillId="0" borderId="0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8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8">
      <selection activeCell="H48" sqref="A25:H48"/>
    </sheetView>
  </sheetViews>
  <sheetFormatPr defaultColWidth="9.140625" defaultRowHeight="15"/>
  <cols>
    <col min="2" max="2" width="9.57421875" style="0" bestFit="1" customWidth="1"/>
    <col min="3" max="3" width="10.57421875" style="0" bestFit="1" customWidth="1"/>
  </cols>
  <sheetData>
    <row r="1" spans="1:8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">
      <c r="A2" s="6" t="s">
        <v>8</v>
      </c>
      <c r="B2" s="7">
        <v>391341</v>
      </c>
      <c r="C2" s="7">
        <v>6888291</v>
      </c>
      <c r="D2" s="7">
        <v>1308</v>
      </c>
      <c r="E2" s="7">
        <v>117.96</v>
      </c>
      <c r="F2" s="8" t="s">
        <v>9</v>
      </c>
      <c r="G2" s="9">
        <f>DATE(2012,6,11)</f>
        <v>41071</v>
      </c>
      <c r="H2" s="9">
        <f>DATE(2012,6,12)</f>
        <v>41072</v>
      </c>
    </row>
    <row r="3" spans="1:8" ht="15">
      <c r="A3" s="6" t="s">
        <v>10</v>
      </c>
      <c r="B3" s="7">
        <v>391404</v>
      </c>
      <c r="C3" s="7">
        <v>6888303</v>
      </c>
      <c r="D3" s="7">
        <v>1329</v>
      </c>
      <c r="E3" s="7">
        <v>78.33</v>
      </c>
      <c r="F3" s="8" t="s">
        <v>9</v>
      </c>
      <c r="G3" s="9">
        <f>DATE(2012,6,11)</f>
        <v>41071</v>
      </c>
      <c r="H3" s="9">
        <f>DATE(2012,6,13)</f>
        <v>41073</v>
      </c>
    </row>
    <row r="4" spans="1:8" ht="15">
      <c r="A4" s="6" t="s">
        <v>11</v>
      </c>
      <c r="B4" s="7">
        <v>391404</v>
      </c>
      <c r="C4" s="7">
        <v>6888303</v>
      </c>
      <c r="D4" s="7">
        <v>1329</v>
      </c>
      <c r="E4" s="7">
        <v>47.85</v>
      </c>
      <c r="F4" s="8" t="s">
        <v>9</v>
      </c>
      <c r="G4" s="9">
        <f>DATE(2012,6,14)</f>
        <v>41074</v>
      </c>
      <c r="H4" s="9">
        <f>DATE(2012,6,15)</f>
        <v>41075</v>
      </c>
    </row>
    <row r="5" spans="1:8" ht="15">
      <c r="A5" s="6" t="s">
        <v>12</v>
      </c>
      <c r="B5" s="7">
        <v>391434</v>
      </c>
      <c r="C5" s="7">
        <v>6888349</v>
      </c>
      <c r="D5" s="7">
        <v>1335</v>
      </c>
      <c r="E5" s="7">
        <v>97.54</v>
      </c>
      <c r="F5" s="8" t="s">
        <v>9</v>
      </c>
      <c r="G5" s="9">
        <f>DATE(2012,6,12)</f>
        <v>41072</v>
      </c>
      <c r="H5" s="9">
        <f>DATE(2012,6,13)</f>
        <v>41073</v>
      </c>
    </row>
    <row r="6" spans="1:8" ht="15">
      <c r="A6" s="6" t="s">
        <v>13</v>
      </c>
      <c r="B6" s="7">
        <v>391475</v>
      </c>
      <c r="C6" s="7">
        <v>6888375</v>
      </c>
      <c r="D6" s="7">
        <v>1341</v>
      </c>
      <c r="E6" s="7">
        <v>114.91</v>
      </c>
      <c r="F6" s="8" t="s">
        <v>9</v>
      </c>
      <c r="G6" s="9">
        <f>DATE(2012,6,14)</f>
        <v>41074</v>
      </c>
      <c r="H6" s="9">
        <f>DATE(2012,6,15)</f>
        <v>41075</v>
      </c>
    </row>
    <row r="7" spans="1:8" ht="15">
      <c r="A7" s="6" t="s">
        <v>14</v>
      </c>
      <c r="B7" s="7">
        <v>391462</v>
      </c>
      <c r="C7" s="7">
        <v>6888327</v>
      </c>
      <c r="D7" s="7">
        <v>1329</v>
      </c>
      <c r="E7" s="7">
        <v>81.38</v>
      </c>
      <c r="F7" s="8" t="s">
        <v>9</v>
      </c>
      <c r="G7" s="9">
        <f>DATE(2012,6,15)</f>
        <v>41075</v>
      </c>
      <c r="H7" s="9">
        <f>DATE(2012,6,16)</f>
        <v>41076</v>
      </c>
    </row>
    <row r="8" spans="1:8" ht="15">
      <c r="A8" s="6" t="s">
        <v>15</v>
      </c>
      <c r="B8" s="7">
        <v>391518</v>
      </c>
      <c r="C8" s="7">
        <v>6888399</v>
      </c>
      <c r="D8" s="7">
        <v>1343</v>
      </c>
      <c r="E8" s="7">
        <v>97.54</v>
      </c>
      <c r="F8" s="8" t="s">
        <v>9</v>
      </c>
      <c r="G8" s="9">
        <f>DATE(2012,6,15)</f>
        <v>41075</v>
      </c>
      <c r="H8" s="9">
        <f>DATE(2012,6,17)</f>
        <v>41077</v>
      </c>
    </row>
    <row r="9" spans="1:8" ht="15">
      <c r="A9" s="6" t="s">
        <v>16</v>
      </c>
      <c r="B9" s="7">
        <v>391597</v>
      </c>
      <c r="C9" s="7">
        <v>6888463</v>
      </c>
      <c r="D9" s="7">
        <v>1335</v>
      </c>
      <c r="E9" s="7">
        <v>127.1</v>
      </c>
      <c r="F9" s="8" t="s">
        <v>9</v>
      </c>
      <c r="G9" s="9">
        <f>DATE(2012,6,17)</f>
        <v>41077</v>
      </c>
      <c r="H9" s="9">
        <f>DATE(2012,6,17)</f>
        <v>41077</v>
      </c>
    </row>
    <row r="10" spans="1:8" ht="15">
      <c r="A10" s="6" t="s">
        <v>17</v>
      </c>
      <c r="B10" s="7">
        <v>391630</v>
      </c>
      <c r="C10" s="7">
        <v>6888426</v>
      </c>
      <c r="D10" s="7">
        <v>1328</v>
      </c>
      <c r="E10" s="7">
        <v>119.5</v>
      </c>
      <c r="F10" s="8" t="s">
        <v>9</v>
      </c>
      <c r="G10" s="9">
        <f>DATE(2012,6,18)</f>
        <v>41078</v>
      </c>
      <c r="H10" s="9">
        <f>DATE(2012,6,19)</f>
        <v>41079</v>
      </c>
    </row>
    <row r="11" spans="1:8" ht="15">
      <c r="A11" s="6" t="s">
        <v>18</v>
      </c>
      <c r="B11" s="7">
        <v>391549</v>
      </c>
      <c r="C11" s="7">
        <v>6888370</v>
      </c>
      <c r="D11" s="7">
        <v>1333</v>
      </c>
      <c r="E11" s="7">
        <v>63.09</v>
      </c>
      <c r="F11" s="8" t="s">
        <v>9</v>
      </c>
      <c r="G11" s="9">
        <f>DATE(2012,6,18)</f>
        <v>41078</v>
      </c>
      <c r="H11" s="9">
        <f>DATE(2012,6,19)</f>
        <v>41079</v>
      </c>
    </row>
    <row r="12" spans="1:8" ht="15">
      <c r="A12" s="6" t="s">
        <v>19</v>
      </c>
      <c r="B12" s="7">
        <v>391520</v>
      </c>
      <c r="C12" s="7">
        <v>6888279</v>
      </c>
      <c r="D12" s="7">
        <v>1331</v>
      </c>
      <c r="E12" s="7">
        <v>63.09</v>
      </c>
      <c r="F12" s="8" t="s">
        <v>9</v>
      </c>
      <c r="G12" s="9">
        <f>DATE(2012,6,19)</f>
        <v>41079</v>
      </c>
      <c r="H12" s="10">
        <v>41080</v>
      </c>
    </row>
    <row r="13" spans="1:8" ht="15">
      <c r="A13" s="6" t="s">
        <v>20</v>
      </c>
      <c r="B13" s="11">
        <v>391604</v>
      </c>
      <c r="C13" s="11">
        <v>6888322</v>
      </c>
      <c r="D13" s="11">
        <v>1329</v>
      </c>
      <c r="E13" s="11">
        <v>44.81</v>
      </c>
      <c r="F13" s="8" t="s">
        <v>9</v>
      </c>
      <c r="G13" s="9">
        <f>DATE(2012,6,19)</f>
        <v>41079</v>
      </c>
      <c r="H13" s="10">
        <v>41080</v>
      </c>
    </row>
    <row r="14" spans="1:8" ht="15">
      <c r="A14" s="6" t="s">
        <v>21</v>
      </c>
      <c r="B14" s="7">
        <v>391604</v>
      </c>
      <c r="C14" s="7">
        <v>6888322</v>
      </c>
      <c r="D14" s="7">
        <v>1329</v>
      </c>
      <c r="E14" s="7">
        <v>66.1416</v>
      </c>
      <c r="F14" s="8" t="s">
        <v>9</v>
      </c>
      <c r="G14" s="9">
        <v>41080</v>
      </c>
      <c r="H14" s="10">
        <v>41081</v>
      </c>
    </row>
    <row r="15" spans="1:8" ht="15">
      <c r="A15" s="6" t="s">
        <v>22</v>
      </c>
      <c r="B15" s="7">
        <v>391520</v>
      </c>
      <c r="C15" s="7">
        <v>6888279</v>
      </c>
      <c r="D15" s="7">
        <v>1331</v>
      </c>
      <c r="E15" s="7">
        <v>71.02</v>
      </c>
      <c r="F15" s="8" t="s">
        <v>9</v>
      </c>
      <c r="G15" s="9">
        <v>41080</v>
      </c>
      <c r="H15" s="10">
        <v>41081</v>
      </c>
    </row>
    <row r="16" spans="1:8" ht="15">
      <c r="A16" s="6" t="s">
        <v>23</v>
      </c>
      <c r="B16" s="7">
        <v>391686</v>
      </c>
      <c r="C16" s="7">
        <v>6888378</v>
      </c>
      <c r="D16" s="7">
        <v>1324</v>
      </c>
      <c r="E16" s="7">
        <v>40.23</v>
      </c>
      <c r="F16" s="8" t="s">
        <v>9</v>
      </c>
      <c r="G16" s="9">
        <v>41081</v>
      </c>
      <c r="H16" s="10">
        <v>41082</v>
      </c>
    </row>
    <row r="17" spans="1:8" ht="15">
      <c r="A17" s="6" t="s">
        <v>24</v>
      </c>
      <c r="B17" s="7">
        <v>391558</v>
      </c>
      <c r="C17" s="7">
        <v>6888301</v>
      </c>
      <c r="D17" s="7">
        <v>1329</v>
      </c>
      <c r="E17" s="7">
        <v>84.43</v>
      </c>
      <c r="F17" s="8" t="s">
        <v>9</v>
      </c>
      <c r="G17" s="9">
        <v>41081</v>
      </c>
      <c r="H17" s="10">
        <v>41082</v>
      </c>
    </row>
    <row r="18" spans="1:8" ht="15">
      <c r="A18" s="6" t="s">
        <v>25</v>
      </c>
      <c r="B18" s="11">
        <v>391447</v>
      </c>
      <c r="C18" s="11">
        <v>6888210</v>
      </c>
      <c r="D18" s="11">
        <v>1315</v>
      </c>
      <c r="E18" s="11">
        <v>111.86</v>
      </c>
      <c r="F18" s="6" t="s">
        <v>9</v>
      </c>
      <c r="G18" s="10">
        <v>41082</v>
      </c>
      <c r="H18" s="10">
        <v>41083</v>
      </c>
    </row>
    <row r="19" spans="1:8" ht="15">
      <c r="A19" s="6" t="s">
        <v>26</v>
      </c>
      <c r="B19" s="11">
        <v>391686</v>
      </c>
      <c r="C19" s="11">
        <v>6888378</v>
      </c>
      <c r="D19" s="11">
        <v>1324</v>
      </c>
      <c r="E19" s="11">
        <v>66.14</v>
      </c>
      <c r="F19" s="6" t="s">
        <v>9</v>
      </c>
      <c r="G19" s="10">
        <v>41082</v>
      </c>
      <c r="H19" s="10">
        <v>41083</v>
      </c>
    </row>
    <row r="20" spans="1:8" ht="15">
      <c r="A20" s="6" t="s">
        <v>27</v>
      </c>
      <c r="B20" s="11">
        <v>391447</v>
      </c>
      <c r="C20" s="11">
        <v>6888210</v>
      </c>
      <c r="D20" s="11">
        <v>1315</v>
      </c>
      <c r="E20" s="11">
        <v>111.86</v>
      </c>
      <c r="F20" s="6" t="s">
        <v>9</v>
      </c>
      <c r="G20" s="10">
        <v>41083</v>
      </c>
      <c r="H20" s="10">
        <v>41084</v>
      </c>
    </row>
    <row r="21" spans="1:8" ht="15">
      <c r="A21" s="6" t="s">
        <v>28</v>
      </c>
      <c r="B21" s="11">
        <v>391375</v>
      </c>
      <c r="C21" s="11">
        <v>6888259</v>
      </c>
      <c r="D21" s="11">
        <v>1317</v>
      </c>
      <c r="E21" s="11">
        <v>101.8</v>
      </c>
      <c r="F21" s="6" t="s">
        <v>9</v>
      </c>
      <c r="G21" s="10">
        <v>41083</v>
      </c>
      <c r="H21" s="10">
        <v>41084</v>
      </c>
    </row>
    <row r="22" spans="1:8" ht="15">
      <c r="A22" s="6" t="s">
        <v>29</v>
      </c>
      <c r="B22" s="11">
        <v>391447</v>
      </c>
      <c r="C22" s="11">
        <v>6888210</v>
      </c>
      <c r="D22" s="11">
        <v>1315</v>
      </c>
      <c r="E22" s="12">
        <v>143.87</v>
      </c>
      <c r="F22" s="6" t="s">
        <v>9</v>
      </c>
      <c r="G22" s="10">
        <v>41084</v>
      </c>
      <c r="H22" s="10">
        <v>41086</v>
      </c>
    </row>
    <row r="23" spans="1:8" ht="15">
      <c r="A23" s="6" t="s">
        <v>30</v>
      </c>
      <c r="B23" s="11">
        <v>391447</v>
      </c>
      <c r="C23" s="11">
        <v>6888104</v>
      </c>
      <c r="D23" s="11">
        <v>1299</v>
      </c>
      <c r="E23" s="12">
        <v>94.49</v>
      </c>
      <c r="F23" s="6" t="s">
        <v>9</v>
      </c>
      <c r="G23" s="10">
        <v>41084</v>
      </c>
      <c r="H23" s="10">
        <v>41086</v>
      </c>
    </row>
    <row r="24" spans="1:8" ht="15">
      <c r="A24" s="6" t="s">
        <v>31</v>
      </c>
      <c r="B24" s="7">
        <v>391483</v>
      </c>
      <c r="C24" s="7">
        <v>6888175</v>
      </c>
      <c r="D24" s="7">
        <v>1313</v>
      </c>
      <c r="E24" s="7">
        <v>96.62</v>
      </c>
      <c r="F24" s="6" t="s">
        <v>9</v>
      </c>
      <c r="G24" s="10">
        <v>41086</v>
      </c>
      <c r="H24" s="10">
        <v>41087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 Cathro</dc:creator>
  <cp:keywords/>
  <dc:description/>
  <cp:lastModifiedBy>Archer Cathro</cp:lastModifiedBy>
  <dcterms:created xsi:type="dcterms:W3CDTF">2013-02-14T18:33:54Z</dcterms:created>
  <dcterms:modified xsi:type="dcterms:W3CDTF">2013-02-14T18:35:48Z</dcterms:modified>
  <cp:category/>
  <cp:version/>
  <cp:contentType/>
  <cp:contentStatus/>
</cp:coreProperties>
</file>